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9868" windowHeight="13440"/>
  </bookViews>
  <sheets>
    <sheet name="Hoja1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<sst xmlns="http://schemas.openxmlformats.org/spreadsheetml/2006/main" count="24" uniqueCount="24">
  <si>
    <t>PLANILLA DE CÁLCULO DE COSTOS PARA CARGAS LCL TODO INCLUIDO</t>
  </si>
  <si>
    <t>ITEM</t>
  </si>
  <si>
    <t>Nombre del Producto</t>
  </si>
  <si>
    <t>Cantidad</t>
  </si>
  <si>
    <t>Precio de fábrica unitario EXW (USD).</t>
  </si>
  <si>
    <t>Precio Total EXW (USD).</t>
  </si>
  <si>
    <t>Valor Flete dentro de China (USD).</t>
  </si>
  <si>
    <t>Valor Final FCA (USD).</t>
  </si>
  <si>
    <t>Volumen Total (m3).</t>
  </si>
  <si>
    <t>Peso Total (kg).</t>
  </si>
  <si>
    <t>Valor flete marítimo internacional (flete todo incluido)</t>
  </si>
  <si>
    <t>Total CIF</t>
  </si>
  <si>
    <t>19% IVA (aprox).</t>
  </si>
  <si>
    <t>Total Final IVA incluido</t>
  </si>
  <si>
    <t>Precio total por unidad  sin IVA</t>
  </si>
  <si>
    <t>Precio total por unidad IVA incluido</t>
  </si>
  <si>
    <t>Detalles</t>
  </si>
  <si>
    <t>GEMA-1</t>
  </si>
  <si>
    <t>Costo Final del producto puesto en Chile con retiro en bodega de Santiago o entrega a domicilio según corresponda.</t>
  </si>
  <si>
    <t>Notas:</t>
  </si>
  <si>
    <t>Las casillas en color amarillo se deben rellenar de acuerdo a la información entregada por tu proveedor.</t>
  </si>
  <si>
    <t>Las casillas en color verde se ajustarán de manera automática una vez se rellenen las celdas en color amarillo.</t>
  </si>
  <si>
    <t>En color rojo, a la derecha, se mostrará el costo unitario de tu importación con y sin IVA.</t>
  </si>
  <si>
    <t>WWW.GEMAASESORIAS.CL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</si>
</sst>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8" formatCode="&quot;$&quot;#,##0.00_);[Red]\(&quot;$&quot;#,##0.00\)"/>
    <numFmt numFmtId="176" formatCode="_ * #,##0.00_ ;_ * \-#,##0.00_ ;_ * &quot;-&quot;??_ ;_ @_ "/>
    <numFmt numFmtId="177" formatCode="_ &quot;￥&quot;* #,##0.00_ ;_ &quot;￥&quot;* \-#,##0.00_ ;_ &quot;￥&quot;* &quot;-&quot;??_ ;_ @_ "/>
    <numFmt numFmtId="178" formatCode="_ * #,##0_ ;_ * \-#,##0_ ;_ * &quot;-&quot;_ ;_ @_ "/>
    <numFmt numFmtId="179" formatCode="_ &quot;￥&quot;* #,##0_ ;_ &quot;￥&quot;* \-#,##0_ ;_ &quot;￥&quot;* &quot;-&quot;_ ;_ @_ "/>
    <numFmt numFmtId="180" formatCode="_ [$$-340A]* #,##0.00_ ;_ [$$-340A]* \-#,##0.00_ ;_ [$$-340A]* &quot;-&quot;??_ ;_ @_ "/>
  </numFmts>
  <fonts count="28">
    <font>
      <sz val="12"/>
      <name val="宋体"/>
      <charset val="0"/>
    </font>
    <font>
      <sz val="20"/>
      <name val="Arial"/>
      <charset val="0"/>
    </font>
    <font>
      <sz val="12"/>
      <name val="Arial"/>
      <charset val="0"/>
    </font>
    <font>
      <b/>
      <sz val="72"/>
      <color rgb="FF000000"/>
      <name val="Quantify"/>
      <charset val="0"/>
    </font>
    <font>
      <b/>
      <sz val="20"/>
      <name val="Arial"/>
      <charset val="0"/>
    </font>
    <font>
      <b/>
      <sz val="18"/>
      <name val="Arial"/>
      <charset val="0"/>
    </font>
    <font>
      <sz val="22"/>
      <name val="Arial"/>
      <charset val="0"/>
    </font>
    <font>
      <b/>
      <u/>
      <sz val="18"/>
      <color indexed="12"/>
      <name val="Arial"/>
      <charset val="0"/>
    </font>
    <font>
      <b/>
      <sz val="22"/>
      <color rgb="FFFF0000"/>
      <name val="Arial"/>
      <charset val="0"/>
    </font>
    <font>
      <u/>
      <sz val="12"/>
      <color indexed="12"/>
      <name val="宋体"/>
      <charset val="0"/>
    </font>
    <font>
      <u/>
      <sz val="12"/>
      <color indexed="36"/>
      <name val="宋体"/>
      <charset val="0"/>
    </font>
    <font>
      <sz val="11"/>
      <color rgb="FFFF0000"/>
      <name val="Calibri"/>
      <charset val="0"/>
      <scheme val="minor"/>
    </font>
    <font>
      <b/>
      <sz val="18"/>
      <color theme="3"/>
      <name val="Cambria"/>
      <charset val="0"/>
      <scheme val="maj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0"/>
      <scheme val="minor"/>
    </font>
    <font>
      <b/>
      <sz val="13"/>
      <color theme="3"/>
      <name val="Calibri"/>
      <charset val="0"/>
      <scheme val="minor"/>
    </font>
    <font>
      <b/>
      <sz val="11"/>
      <color theme="3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0" fillId="4" borderId="9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6" borderId="14" applyNumberFormat="0" applyAlignment="0" applyProtection="0">
      <alignment vertical="center"/>
    </xf>
    <xf numFmtId="0" fontId="19" fillId="6" borderId="13" applyNumberFormat="0" applyAlignment="0" applyProtection="0">
      <alignment vertical="center"/>
    </xf>
    <xf numFmtId="0" fontId="20" fillId="7" borderId="15" applyNumberFormat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3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Fill="1"/>
    <xf numFmtId="0" fontId="3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76" fontId="4" fillId="0" borderId="3" xfId="1" applyNumberFormat="1" applyFont="1" applyFill="1" applyBorder="1" applyAlignment="1">
      <alignment horizontal="center" vertical="center" wrapText="1"/>
    </xf>
    <xf numFmtId="8" fontId="4" fillId="0" borderId="2" xfId="1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5" applyNumberFormat="1" applyFont="1" applyFill="1" applyBorder="1" applyAlignment="1">
      <alignment horizontal="center" vertical="center"/>
    </xf>
    <xf numFmtId="180" fontId="6" fillId="2" borderId="3" xfId="5" applyNumberFormat="1" applyFont="1" applyFill="1" applyBorder="1" applyAlignment="1">
      <alignment horizontal="center" vertical="center"/>
    </xf>
    <xf numFmtId="180" fontId="6" fillId="3" borderId="2" xfId="5" applyNumberFormat="1" applyFont="1" applyFill="1" applyBorder="1" applyAlignment="1">
      <alignment horizontal="center" vertical="center"/>
    </xf>
    <xf numFmtId="180" fontId="6" fillId="2" borderId="2" xfId="5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7" fillId="0" borderId="0" xfId="6" applyFont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2" fontId="6" fillId="2" borderId="3" xfId="0" applyNumberFormat="1" applyFont="1" applyFill="1" applyBorder="1" applyAlignment="1">
      <alignment horizontal="center" vertical="center" wrapText="1"/>
    </xf>
    <xf numFmtId="2" fontId="6" fillId="2" borderId="2" xfId="0" applyNumberFormat="1" applyFont="1" applyFill="1" applyBorder="1" applyAlignment="1">
      <alignment horizontal="center" vertical="center" wrapText="1"/>
    </xf>
    <xf numFmtId="180" fontId="6" fillId="2" borderId="3" xfId="0" applyNumberFormat="1" applyFont="1" applyFill="1" applyBorder="1" applyAlignment="1">
      <alignment horizontal="center" vertical="center"/>
    </xf>
    <xf numFmtId="180" fontId="6" fillId="3" borderId="3" xfId="0" applyNumberFormat="1" applyFont="1" applyFill="1" applyBorder="1" applyAlignment="1">
      <alignment horizontal="center" vertical="center"/>
    </xf>
    <xf numFmtId="180" fontId="6" fillId="3" borderId="4" xfId="0" applyNumberFormat="1" applyFont="1" applyFill="1" applyBorder="1" applyAlignment="1">
      <alignment horizontal="center" vertical="center"/>
    </xf>
    <xf numFmtId="180" fontId="8" fillId="3" borderId="6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</cellXfs>
  <cellStyles count="49">
    <cellStyle name="Normal" xfId="0" builtinId="0"/>
    <cellStyle name="Coma" xfId="1" builtinId="3"/>
    <cellStyle name="Moneda" xfId="2" builtinId="4"/>
    <cellStyle name="Porcentaje" xfId="3" builtinId="5"/>
    <cellStyle name="Coma [0]" xfId="4" builtinId="6"/>
    <cellStyle name="Moneda [0]" xfId="5" builtinId="7"/>
    <cellStyle name="Hipervínculo" xfId="6" builtinId="8"/>
    <cellStyle name="Hipervínculo visitado" xfId="7" builtinId="9"/>
    <cellStyle name="Nota" xfId="8" builtinId="10"/>
    <cellStyle name="Texto de advertencia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lida" xfId="17" builtinId="21"/>
    <cellStyle name="Cálculo" xfId="18" builtinId="22"/>
    <cellStyle name="Celda de comprobación" xfId="19" builtinId="23"/>
    <cellStyle name="Celda vinculada" xfId="20" builtinId="24"/>
    <cellStyle name="Total" xfId="21" builtinId="25"/>
    <cellStyle name="Correcto" xfId="22" builtinId="26"/>
    <cellStyle name="Incorrecto" xfId="23" builtinId="27"/>
    <cellStyle name="Neutro" xfId="24" builtinId="28"/>
    <cellStyle name="Énfasis1" xfId="25" builtinId="29"/>
    <cellStyle name="20% - Énfasis1" xfId="26" builtinId="30"/>
    <cellStyle name="40% - Énfasis1" xfId="27" builtinId="31"/>
    <cellStyle name="60% - Énfasis1" xfId="28" builtinId="32"/>
    <cellStyle name="Énfasis2" xfId="29" builtinId="33"/>
    <cellStyle name="20% - Énfasis2" xfId="30" builtinId="34"/>
    <cellStyle name="40% - Énfasis2" xfId="31" builtinId="35"/>
    <cellStyle name="60% - Énfasis2" xfId="32" builtinId="36"/>
    <cellStyle name="Énfasis3" xfId="33" builtinId="37"/>
    <cellStyle name="20% - Énfasis3" xfId="34" builtinId="38"/>
    <cellStyle name="40% - Énfasis3" xfId="35" builtinId="39"/>
    <cellStyle name="60% - Énfasis3" xfId="36" builtinId="40"/>
    <cellStyle name="Énfasis4" xfId="37" builtinId="41"/>
    <cellStyle name="20% - Énfasis4" xfId="38" builtinId="42"/>
    <cellStyle name="40% - Énfasis4" xfId="39" builtinId="43"/>
    <cellStyle name="60% - Énfasis4" xfId="40" builtinId="44"/>
    <cellStyle name="Énfasis5" xfId="41" builtinId="45"/>
    <cellStyle name="20% - Énfasis5" xfId="42" builtinId="46"/>
    <cellStyle name="40% - Énfasis5" xfId="43" builtinId="47"/>
    <cellStyle name="60% - Énfasis5" xfId="44" builtinId="48"/>
    <cellStyle name="Énfasis6" xfId="45" builtinId="49"/>
    <cellStyle name="20% - Énfasis6" xfId="46" builtinId="50"/>
    <cellStyle name="40% - Énfasis6" xfId="47" builtinId="51"/>
    <cellStyle name="60% - Énfasis6" xfId="48" builtinId="52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0000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160020</xdr:colOff>
      <xdr:row>0</xdr:row>
      <xdr:rowOff>137795</xdr:rowOff>
    </xdr:from>
    <xdr:to>
      <xdr:col>16</xdr:col>
      <xdr:colOff>3011170</xdr:colOff>
      <xdr:row>1</xdr:row>
      <xdr:rowOff>38100</xdr:rowOff>
    </xdr:to>
    <xdr:pic>
      <xdr:nvPicPr>
        <xdr:cNvPr id="4" name="Imagen 3" descr="GEMA-LOGOTIPO - copia - copi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765500" y="137795"/>
          <a:ext cx="4809490" cy="4205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GEMAASESORIAS.CL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Q14"/>
  <sheetViews>
    <sheetView tabSelected="1" zoomScale="50" zoomScaleNormal="50" zoomScaleSheetLayoutView="60" workbookViewId="0">
      <selection activeCell="N30" sqref="N30"/>
    </sheetView>
  </sheetViews>
  <sheetFormatPr defaultColWidth="11" defaultRowHeight="15"/>
  <cols>
    <col min="1" max="1" width="10.7" style="2" customWidth="1"/>
    <col min="2" max="2" width="15.7" style="3" customWidth="1"/>
    <col min="3" max="4" width="25.7" style="4" customWidth="1"/>
    <col min="5" max="5" width="27.7" style="4" customWidth="1"/>
    <col min="6" max="7" width="25.7" style="4" customWidth="1"/>
    <col min="8" max="8" width="48.6" style="4" customWidth="1"/>
    <col min="9" max="10" width="20.7" style="4" customWidth="1"/>
    <col min="11" max="16" width="25.7" style="2" customWidth="1"/>
    <col min="17" max="17" width="40.7" style="2" customWidth="1"/>
    <col min="18" max="16384" width="11" style="2"/>
  </cols>
  <sheetData>
    <row r="1" ht="339" customHeight="1" spans="2:17">
      <c r="B1" s="5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20"/>
      <c r="Q1" s="20"/>
    </row>
    <row r="2" s="1" customFormat="1" ht="130" customHeight="1" spans="2:17">
      <c r="B2" s="6" t="s">
        <v>1</v>
      </c>
      <c r="C2" s="7" t="s">
        <v>2</v>
      </c>
      <c r="D2" s="8" t="s">
        <v>3</v>
      </c>
      <c r="E2" s="9" t="s">
        <v>4</v>
      </c>
      <c r="F2" s="10" t="s">
        <v>5</v>
      </c>
      <c r="G2" s="10" t="s">
        <v>6</v>
      </c>
      <c r="H2" s="10" t="s">
        <v>7</v>
      </c>
      <c r="I2" s="8" t="s">
        <v>8</v>
      </c>
      <c r="J2" s="7" t="s">
        <v>9</v>
      </c>
      <c r="K2" s="8" t="s">
        <v>10</v>
      </c>
      <c r="L2" s="8" t="s">
        <v>11</v>
      </c>
      <c r="M2" s="8" t="s">
        <v>12</v>
      </c>
      <c r="N2" s="21" t="s">
        <v>13</v>
      </c>
      <c r="O2" s="22" t="s">
        <v>14</v>
      </c>
      <c r="P2" s="22" t="s">
        <v>15</v>
      </c>
      <c r="Q2" s="29" t="s">
        <v>16</v>
      </c>
    </row>
    <row r="3" ht="200" customHeight="1" spans="2:17">
      <c r="B3" s="11" t="s">
        <v>17</v>
      </c>
      <c r="C3" s="12"/>
      <c r="D3" s="13">
        <v>0</v>
      </c>
      <c r="E3" s="14">
        <v>0</v>
      </c>
      <c r="F3" s="15">
        <f>D3*E3</f>
        <v>0</v>
      </c>
      <c r="G3" s="16">
        <v>0</v>
      </c>
      <c r="H3" s="15">
        <f>F3+G3</f>
        <v>0</v>
      </c>
      <c r="I3" s="23">
        <v>0</v>
      </c>
      <c r="J3" s="24">
        <v>0</v>
      </c>
      <c r="K3" s="25">
        <v>0</v>
      </c>
      <c r="L3" s="26">
        <f>H3+K3</f>
        <v>0</v>
      </c>
      <c r="M3" s="26">
        <f>L3*0.19</f>
        <v>0</v>
      </c>
      <c r="N3" s="27">
        <f>L3+M3</f>
        <v>0</v>
      </c>
      <c r="O3" s="28" t="e">
        <f>L3/D3</f>
        <v>#DIV/0!</v>
      </c>
      <c r="P3" s="28" t="e">
        <f>N3/D3</f>
        <v>#DIV/0!</v>
      </c>
      <c r="Q3" s="30" t="s">
        <v>18</v>
      </c>
    </row>
    <row r="6" spans="2:5">
      <c r="B6" s="17" t="s">
        <v>19</v>
      </c>
      <c r="C6" s="17"/>
      <c r="D6" s="17"/>
      <c r="E6" s="17"/>
    </row>
    <row r="7" spans="2:5">
      <c r="B7" s="17"/>
      <c r="C7" s="17"/>
      <c r="D7" s="17"/>
      <c r="E7" s="17"/>
    </row>
    <row r="8" spans="2:8">
      <c r="B8" s="17" t="s">
        <v>20</v>
      </c>
      <c r="C8" s="17"/>
      <c r="D8" s="17"/>
      <c r="E8" s="17"/>
      <c r="F8" s="17"/>
      <c r="G8" s="17"/>
      <c r="H8" s="17"/>
    </row>
    <row r="9" spans="2:8">
      <c r="B9" s="17"/>
      <c r="C9" s="17"/>
      <c r="D9" s="17"/>
      <c r="E9" s="17"/>
      <c r="F9" s="17"/>
      <c r="G9" s="17"/>
      <c r="H9" s="17"/>
    </row>
    <row r="10" spans="2:8">
      <c r="B10" s="17" t="s">
        <v>21</v>
      </c>
      <c r="C10" s="17"/>
      <c r="D10" s="17"/>
      <c r="E10" s="17"/>
      <c r="F10" s="17"/>
      <c r="G10" s="17"/>
      <c r="H10" s="17"/>
    </row>
    <row r="11" spans="2:8">
      <c r="B11" s="17"/>
      <c r="C11" s="17"/>
      <c r="D11" s="17"/>
      <c r="E11" s="17"/>
      <c r="F11" s="17"/>
      <c r="G11" s="17"/>
      <c r="H11" s="17"/>
    </row>
    <row r="12" spans="2:8">
      <c r="B12" s="17" t="s">
        <v>22</v>
      </c>
      <c r="C12" s="17"/>
      <c r="D12" s="17"/>
      <c r="E12" s="17"/>
      <c r="F12" s="17"/>
      <c r="G12" s="17"/>
      <c r="H12" s="17"/>
    </row>
    <row r="13" spans="2:8">
      <c r="B13" s="17"/>
      <c r="C13" s="17"/>
      <c r="D13" s="17"/>
      <c r="E13" s="17"/>
      <c r="F13" s="17"/>
      <c r="G13" s="17"/>
      <c r="H13" s="17"/>
    </row>
    <row r="14" ht="33" customHeight="1" spans="2:17">
      <c r="B14" s="18" t="s">
        <v>23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</row>
  </sheetData>
  <mergeCells count="7">
    <mergeCell ref="B1:O1"/>
    <mergeCell ref="P1:Q1"/>
    <mergeCell ref="B14:Q14"/>
    <mergeCell ref="B6:E7"/>
    <mergeCell ref="B8:H9"/>
    <mergeCell ref="B10:H11"/>
    <mergeCell ref="B12:H13"/>
  </mergeCells>
  <hyperlinks>
    <hyperlink ref="B14" r:id="rId2" display="WWW.GEMAASESORIAS.CL"/>
  </hyperlinks>
  <pageMargins left="0.25" right="0.25" top="0.75" bottom="0.75" header="0.298611111111111" footer="0.298611111111111"/>
  <pageSetup paperSize="9" scale="23" fitToHeight="0" orientation="landscape" horizontalDpi="300"/>
  <headerFooter/>
  <ignoredErrors>
    <ignoredError sqref="M3:N3;O3:P3" evalError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yueshen</Company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Hoja1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</dc:creator>
  <cp:lastModifiedBy>a</cp:lastModifiedBy>
  <cp:revision>1</cp:revision>
  <dcterms:created xsi:type="dcterms:W3CDTF">2005-03-18T10:33:00Z</dcterms:created>
  <cp:lastPrinted>2020-04-22T09:07:00Z</cp:lastPrinted>
  <dcterms:modified xsi:type="dcterms:W3CDTF">2024-06-11T12:50:31Z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2058-12.2.0.17119</vt:lpwstr>
  </property>
  <property fmtid="{D5CDD505-2E9C-101B-9397-08002B2CF9AE}" pid="3" name="ICV">
    <vt:lpwstr>F994ED83F1414613B1F0E7EE52DA18F0_13</vt:lpwstr>
  </property>
</Properties>
</file>